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885" activeTab="0"/>
  </bookViews>
  <sheets>
    <sheet name="Сварные ванны" sheetId="1" r:id="rId1"/>
    <sheet name="Лист2" sheetId="2" state="hidden" r:id="rId2"/>
  </sheets>
  <externalReferences>
    <externalReference r:id="rId5"/>
    <externalReference r:id="rId6"/>
  </externalReferences>
  <definedNames>
    <definedName name="__A1">'[1]Расчет'!#REF!</definedName>
    <definedName name="__A2">'[1]Расчет'!#REF!</definedName>
    <definedName name="_A1">'[1]Расчет'!#REF!</definedName>
    <definedName name="_A2">'[1]Расчет'!#REF!</definedName>
    <definedName name="А30">#REF!</definedName>
    <definedName name="ВЫБЕРИТЕ_ВАЛЮТУ">'[2]ВАЛЮТЫ'!$A$1:$A$7</definedName>
    <definedName name="_xlnm.Print_Titles" localSheetId="0">'Сварные ванны'!$4:$9</definedName>
    <definedName name="_xlnm.Print_Area" localSheetId="0">'Сварные ванны'!$A$4:$H$69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<sst xmlns="http://schemas.openxmlformats.org/spreadsheetml/2006/main" count="72" uniqueCount="72">
  <si>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Габаритные размеры (мм) </t>
  </si>
  <si>
    <r>
      <t>Сварные моечные ванны</t>
    </r>
    <r>
      <rPr>
        <b/>
        <sz val="11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>(емкость - нерж. Сталь 202, каркас - разборный; ножки - рег. по высоте; компл. воронкой, обеспечивающей разрыв струи)</t>
    </r>
  </si>
  <si>
    <r>
      <t>Односекционные ванны серии эконом ВМЦ Э 1</t>
    </r>
    <r>
      <rPr>
        <sz val="10"/>
        <color indexed="9"/>
        <rFont val="Times New Roman"/>
        <family val="1"/>
      </rPr>
      <t xml:space="preserve"> (каркас - оцинкованная сталь, с нижней обвязкой с четырёх сторон)</t>
    </r>
  </si>
  <si>
    <t xml:space="preserve">ВМЦ Э 1 (L=530, S=530, H=870, G=300) </t>
  </si>
  <si>
    <t xml:space="preserve">ВМЦ Э 1 (L=630, S=630, H=870, G=400) </t>
  </si>
  <si>
    <t xml:space="preserve">ВМЦ Э 1 (L=700, S=700, H=870, G=450) </t>
  </si>
  <si>
    <t xml:space="preserve">ВМЦ Э 1 (L=800, S=800, H=870, G=450) </t>
  </si>
  <si>
    <r>
      <t xml:space="preserve">Двухсекционные ванны серии эконом ВМЦ Э 2 </t>
    </r>
    <r>
      <rPr>
        <sz val="10"/>
        <color indexed="9"/>
        <rFont val="Times New Roman"/>
        <family val="1"/>
      </rPr>
      <t>(каркас - оцинкованная сталь, с нижней обвязкой с четырёх сторон)</t>
    </r>
  </si>
  <si>
    <t xml:space="preserve">ВМЦ Э 2 (L=1050, S=530, H=870, G=300) </t>
  </si>
  <si>
    <t xml:space="preserve">ВМЦ Э 2 (L=1250, S=630, H=870, G=400) </t>
  </si>
  <si>
    <t xml:space="preserve">ВМЦ Э 2 (L=1390, S=700, H=870, G=450) </t>
  </si>
  <si>
    <t xml:space="preserve">ВМЦ Э 2 (L=1590, S=800, H=870, G=450) </t>
  </si>
  <si>
    <r>
      <t xml:space="preserve">Односекционные ванны серии профи ВМН Э 1 </t>
    </r>
    <r>
      <rPr>
        <sz val="10"/>
        <color indexed="9"/>
        <rFont val="Times New Roman"/>
        <family val="1"/>
      </rPr>
      <t>(каркас - нержавеющая сталь, с нижней обвязкой с четырёх сторон)</t>
    </r>
  </si>
  <si>
    <t xml:space="preserve">ВМН Э 1 (L=530, S=530, H=870, G=300) </t>
  </si>
  <si>
    <t xml:space="preserve">ВМН Э 1 (L=630, S=630, H=870, G=400) </t>
  </si>
  <si>
    <t xml:space="preserve">ВМН Э 1 (L=700, S=700, H=870, G=450) </t>
  </si>
  <si>
    <t xml:space="preserve">ВМН Э 1 (L=800, S=800, H=870, G=450) </t>
  </si>
  <si>
    <r>
      <t xml:space="preserve">Двухсекционные ванны серии профи ВМН Э 2 </t>
    </r>
    <r>
      <rPr>
        <sz val="10"/>
        <color indexed="9"/>
        <rFont val="Times New Roman"/>
        <family val="1"/>
      </rPr>
      <t>(каркас - нержавеющая сталь, с нижней обвязкой с четырёх сторон)</t>
    </r>
  </si>
  <si>
    <t xml:space="preserve">ВМН Э 2 (L=1050, S=530, H=870, G=300) </t>
  </si>
  <si>
    <t xml:space="preserve">ВМН Э 2 (L=1250, S=630, H=870, G=400) </t>
  </si>
  <si>
    <t xml:space="preserve">ВМН Э 2 (L=1390, S=700, H=870, G=450) </t>
  </si>
  <si>
    <t xml:space="preserve">ВМН Э 2 (L=1590, S=800, H=870, G=450) </t>
  </si>
  <si>
    <r>
      <t>Ванны моечные с рабочей поверхностью</t>
    </r>
    <r>
      <rPr>
        <sz val="11"/>
        <color indexed="9"/>
        <rFont val="Times New Roman"/>
        <family val="1"/>
      </rPr>
      <t xml:space="preserve"> </t>
    </r>
  </si>
  <si>
    <r>
      <rPr>
        <b/>
        <sz val="10"/>
        <color indexed="9"/>
        <rFont val="Times New Roman"/>
        <family val="1"/>
      </rPr>
      <t xml:space="preserve">Ванны серии эконом ВМЦ Э 1ЛП </t>
    </r>
    <r>
      <rPr>
        <sz val="10"/>
        <color indexed="9"/>
        <rFont val="Times New Roman"/>
        <family val="1"/>
      </rPr>
      <t>(емкость - нерж.сталь сварная со столешн.; каркас разборный из оцинк.стали; компл. воронкой, обеспеч. разрыв струи; с ниж. обвяз. с чет. стор.)</t>
    </r>
  </si>
  <si>
    <t>ВМЦ Э 1ЛП (L=1010, S=530, H=870, G=300)</t>
  </si>
  <si>
    <t>ВМЦ Э 1ЛП (L=1210, S=630, H=870, G=400)</t>
  </si>
  <si>
    <r>
      <rPr>
        <b/>
        <sz val="10"/>
        <color indexed="9"/>
        <rFont val="Times New Roman"/>
        <family val="1"/>
      </rPr>
      <t xml:space="preserve">Ванны серии профи ВМН Э 1ЛП </t>
    </r>
    <r>
      <rPr>
        <sz val="10"/>
        <color indexed="9"/>
        <rFont val="Times New Roman"/>
        <family val="1"/>
      </rPr>
      <t>(емкость - нерж.сталь сварная со столешн.; каркас разборный из нерж. стали; компл. воронкой, обеспеч. разрыв струи; с ниж. обвяз. с чет. стор.)</t>
    </r>
  </si>
  <si>
    <t>ВМН Э 1ЛП (L=1010, S=530, H=870, G=300)</t>
  </si>
  <si>
    <t>ВМН Э 1ЛП (L=1210, S=630, H=870, G=400)</t>
  </si>
  <si>
    <r>
      <t>Ванны моечные с широким бортом и отверстием для смесителя</t>
    </r>
    <r>
      <rPr>
        <b/>
        <sz val="10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>(емкость-нерж. сталь, каркас-разборный; с широким бортом и отверстием для смесителя; опоры-рег. по высоте; комплектуются выпуском для сифона и переходом разрыва струи эксцентрическим)</t>
    </r>
  </si>
  <si>
    <r>
      <t xml:space="preserve">Односекционные ванны серии (ВМШЦ Э 1) </t>
    </r>
    <r>
      <rPr>
        <sz val="10"/>
        <color indexed="9"/>
        <rFont val="Times New Roman"/>
        <family val="1"/>
      </rPr>
      <t>(каркас- оцинкованная сталь, с нижней обводкой с четырех сторон)</t>
    </r>
  </si>
  <si>
    <t xml:space="preserve">ВМШЦ Э 1 (L=530, S=530, H=870, G=300)  </t>
  </si>
  <si>
    <t xml:space="preserve">ВМШЦ Э 1 (L=630, S=630, H=870, G=400) </t>
  </si>
  <si>
    <t>ВМШЦ Э 1 (L=700, S=700, H=870, G=450)</t>
  </si>
  <si>
    <t xml:space="preserve">ВМШЦ Э 1 (L=800, S=800, H=870, G=450) </t>
  </si>
  <si>
    <r>
      <t xml:space="preserve">Двухсекционные ванны серии (ВМШЦ Э 2) </t>
    </r>
    <r>
      <rPr>
        <sz val="10"/>
        <color indexed="9"/>
        <rFont val="Times New Roman"/>
        <family val="1"/>
      </rPr>
      <t>(каркас- оцинкованная сталь, с нижней обводкой с четырех сторон)</t>
    </r>
  </si>
  <si>
    <t xml:space="preserve">ВМШЦ Э 2 (L=1050, S=530, H=870, G=300)  </t>
  </si>
  <si>
    <t xml:space="preserve">ВМШЦ Э 2 (L=1250, S=630, H=870, G=400) </t>
  </si>
  <si>
    <t>ВМШЦ Э 2 (L=1390, S=700, H=870, G=450)</t>
  </si>
  <si>
    <t xml:space="preserve">ВМШЦ Э 2 (L=1590, S=800, H=870, G=450) </t>
  </si>
  <si>
    <r>
      <t xml:space="preserve">Односекционные ванны серии (ВМШН Э 1) </t>
    </r>
    <r>
      <rPr>
        <sz val="10"/>
        <color indexed="9"/>
        <rFont val="Times New Roman"/>
        <family val="1"/>
      </rPr>
      <t>(каркас- нержавеющая сталь, с нижней обводкой с четырех сторон)</t>
    </r>
  </si>
  <si>
    <t xml:space="preserve">ВМШН Э 1 (L=530, S=530, H=870, G=300)  </t>
  </si>
  <si>
    <t xml:space="preserve">ВМШН Э 1 (L=630, S=630, H=870, G=400) </t>
  </si>
  <si>
    <t>ВМШН Э 1 (L=700, S=700, H=870, G=450)</t>
  </si>
  <si>
    <t xml:space="preserve">ВМШН Э 1 (L=800, S=800, H=870, G=450) </t>
  </si>
  <si>
    <r>
      <t xml:space="preserve">Двухсекционные ванны серии (ВМШН Э 2) </t>
    </r>
    <r>
      <rPr>
        <sz val="10"/>
        <color indexed="9"/>
        <rFont val="Times New Roman"/>
        <family val="1"/>
      </rPr>
      <t>(каркас- нержавеющая сталь, с нижней обводкой с четырех сторон)</t>
    </r>
  </si>
  <si>
    <t xml:space="preserve">ВМШН Э 2 (L=1050, S=530, H=870, G=300)  </t>
  </si>
  <si>
    <t xml:space="preserve">ВМШН Э 2 (L=1250, S=630, H=870, G=400) </t>
  </si>
  <si>
    <t>ВМШН Э 2 (L=1390, S=700, H=870, G=450)</t>
  </si>
  <si>
    <t xml:space="preserve">ВМШН Э 2 (L=1590, S=800, H=870, G=450) </t>
  </si>
  <si>
    <r>
      <t>Ванны моечные с рабочей поверхностью</t>
    </r>
    <r>
      <rPr>
        <b/>
        <sz val="11"/>
        <color indexed="9"/>
        <rFont val="Times New Roman"/>
        <family val="1"/>
      </rPr>
      <t xml:space="preserve"> с широким бортом и отверстием для смесителя</t>
    </r>
  </si>
  <si>
    <r>
      <t xml:space="preserve">Ванны серии (ВМШЦ Э1Л/П) </t>
    </r>
    <r>
      <rPr>
        <sz val="10"/>
        <color indexed="9"/>
        <rFont val="Times New Roman"/>
        <family val="1"/>
      </rPr>
      <t>(емкость-нерж. сталь сварная со столешницей; с широким бортом и отверстием для смесителя; подставка разборная из оцинкованной стали; комплектуется выпуском для сифона и переходом разрыва струи эксцентрическим; с нижней обводкой с четырех сторон)</t>
    </r>
  </si>
  <si>
    <t>ВМШЦ Э 1ЛП (L=1010, S=530, H=870, G=300)</t>
  </si>
  <si>
    <t>ВМШЦ Э 1ЛП (L=1210, S=630, H=870, G=400)</t>
  </si>
  <si>
    <r>
      <t xml:space="preserve">Рукомойники </t>
    </r>
    <r>
      <rPr>
        <sz val="11"/>
        <color indexed="9"/>
        <rFont val="Times New Roman"/>
        <family val="1"/>
      </rPr>
      <t>(кран в комплекте)</t>
    </r>
  </si>
  <si>
    <r>
      <rPr>
        <b/>
        <sz val="10"/>
        <color indexed="9"/>
        <rFont val="Times New Roman"/>
        <family val="1"/>
      </rPr>
      <t>Ванна-рукомойник педальный</t>
    </r>
    <r>
      <rPr>
        <sz val="10"/>
        <color indexed="9"/>
        <rFont val="Times New Roman"/>
        <family val="1"/>
      </rPr>
      <t xml:space="preserve"> ВРП Э (емкость - цельнотянутая сварена со столешницей; корпус из шлиф.нерж.стали ; компл. воронкой, обеспечивающей разрыв струи)</t>
    </r>
  </si>
  <si>
    <t>ВРП Э  (L=500, S=520, H=850, G=250)</t>
  </si>
  <si>
    <t>Ванна-рукомойник настенный с бедренным управлением РНБ Э 1</t>
  </si>
  <si>
    <t>РНБ Э 1 (L=400, S=300, H=250, G=140)</t>
  </si>
  <si>
    <t>Ванна-рукомойник настенный  РН Э 1</t>
  </si>
  <si>
    <t>РН Э 1 (L=400, S=300, H=250, G=140)</t>
  </si>
  <si>
    <t>Базовая 
цена, руб.</t>
  </si>
  <si>
    <t>Базовая 
цена, руб. б/НДС</t>
  </si>
  <si>
    <t xml:space="preserve">Цена по акции, до 31.01.2017г (-5%) </t>
  </si>
  <si>
    <t>№</t>
  </si>
  <si>
    <t>Наименование</t>
  </si>
  <si>
    <t>Базовая цена, руб. (с НДС)</t>
  </si>
  <si>
    <t>L</t>
  </si>
  <si>
    <t>W</t>
  </si>
  <si>
    <t>H</t>
  </si>
  <si>
    <t>Складская программа</t>
  </si>
  <si>
    <t>Внешний вид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</si>
</sst>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0.0%"/>
    <numFmt numFmtId="168" formatCode="#,##0_ ;\-#,##0\ "/>
    <numFmt numFmtId="169" formatCode="0_ ;\-0\ "/>
    <numFmt numFmtId="170" formatCode="_-* #,##0.000_р_._-;\-* #,##0.000_р_._-;_-* &quot;-&quot;??_р_._-;_-@_-"/>
    <numFmt numFmtId="171" formatCode="_-* #,##0.000_р_._-;\-* #,##0.000_р_._-;_-* &quot;-&quot;???_р_._-;_-@_-"/>
    <numFmt numFmtId="172" formatCode="0.000%"/>
    <numFmt numFmtId="173" formatCode="_-* #,##0.00000_р_._-;\-* #,##0.00000_р_._-;_-* &quot;-&quot;??_р_._-;_-@_-"/>
    <numFmt numFmtId="174" formatCode="_-* #,##0\ _₽_-;\-* #,##0\ _₽_-;_-* &quot;-&quot;??\ _₽_-;_-@_-"/>
    <numFmt numFmtId="175" formatCode="#,##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/>
      <bottom style="hair"/>
    </border>
    <border>
      <left style="medium"/>
      <right style="medium"/>
      <top/>
      <bottom/>
    </border>
    <border>
      <left style="medium"/>
      <right style="hair"/>
      <top style="medium"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/>
    </border>
    <border>
      <left style="medium"/>
      <right style="hair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33" borderId="0" xfId="55" applyFont="1" applyFill="1" applyBorder="1" applyProtection="1">
      <alignment/>
      <protection hidden="1"/>
    </xf>
    <xf numFmtId="0" fontId="7" fillId="33" borderId="0" xfId="55" applyFont="1" applyFill="1" applyProtection="1">
      <alignment/>
      <protection hidden="1"/>
    </xf>
    <xf numFmtId="0" fontId="8" fillId="33" borderId="0" xfId="55" applyFont="1" applyFill="1" applyBorder="1" applyAlignment="1" applyProtection="1">
      <alignment/>
      <protection hidden="1"/>
    </xf>
    <xf numFmtId="0" fontId="8" fillId="33" borderId="0" xfId="55" applyFont="1" applyFill="1" applyBorder="1" applyAlignment="1" applyProtection="1">
      <alignment horizontal="center"/>
      <protection hidden="1"/>
    </xf>
    <xf numFmtId="0" fontId="9" fillId="33" borderId="0" xfId="55" applyFont="1" applyFill="1" applyBorder="1" applyProtection="1">
      <alignment/>
      <protection hidden="1"/>
    </xf>
    <xf numFmtId="0" fontId="5" fillId="0" borderId="0" xfId="55" applyFont="1" applyFill="1" applyBorder="1" applyProtection="1">
      <alignment/>
      <protection hidden="1"/>
    </xf>
    <xf numFmtId="0" fontId="6" fillId="34" borderId="10" xfId="55" applyFont="1" applyFill="1" applyBorder="1" applyAlignment="1" applyProtection="1">
      <alignment horizontal="center" vertical="center"/>
      <protection hidden="1"/>
    </xf>
    <xf numFmtId="0" fontId="10" fillId="33" borderId="0" xfId="55" applyFont="1" applyFill="1" applyBorder="1" applyProtection="1">
      <alignment/>
      <protection hidden="1"/>
    </xf>
    <xf numFmtId="9" fontId="11" fillId="33" borderId="0" xfId="55" applyNumberFormat="1" applyFont="1" applyFill="1" applyBorder="1" applyAlignment="1" applyProtection="1">
      <alignment vertical="center"/>
      <protection hidden="1"/>
    </xf>
    <xf numFmtId="0" fontId="13" fillId="0" borderId="0" xfId="55" applyFont="1" applyAlignment="1" applyProtection="1">
      <alignment horizontal="center"/>
      <protection hidden="1"/>
    </xf>
    <xf numFmtId="0" fontId="12" fillId="35" borderId="11" xfId="55" applyFont="1" applyFill="1" applyBorder="1" applyAlignment="1" applyProtection="1">
      <alignment horizontal="center" vertical="center" wrapText="1"/>
      <protection hidden="1"/>
    </xf>
    <xf numFmtId="0" fontId="14" fillId="35" borderId="12" xfId="55" applyFont="1" applyFill="1" applyBorder="1" applyAlignment="1" applyProtection="1">
      <alignment vertical="center"/>
      <protection hidden="1"/>
    </xf>
    <xf numFmtId="0" fontId="5" fillId="33" borderId="0" xfId="55" applyFont="1" applyFill="1" applyProtection="1">
      <alignment/>
      <protection hidden="1"/>
    </xf>
    <xf numFmtId="166" fontId="15" fillId="36" borderId="13" xfId="7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Protection="1">
      <alignment/>
      <protection hidden="1"/>
    </xf>
    <xf numFmtId="0" fontId="10" fillId="0" borderId="14" xfId="55" applyFont="1" applyFill="1" applyBorder="1" applyAlignment="1" applyProtection="1">
      <alignment horizontal="center" vertical="center" wrapText="1"/>
      <protection hidden="1"/>
    </xf>
    <xf numFmtId="166" fontId="15" fillId="36" borderId="15" xfId="72" applyNumberFormat="1" applyFont="1" applyFill="1" applyBorder="1" applyAlignment="1" applyProtection="1">
      <alignment horizontal="center" vertical="center" wrapText="1"/>
      <protection hidden="1"/>
    </xf>
    <xf numFmtId="0" fontId="16" fillId="33" borderId="0" xfId="55" applyFont="1" applyFill="1" applyProtection="1">
      <alignment/>
      <protection hidden="1"/>
    </xf>
    <xf numFmtId="0" fontId="16" fillId="0" borderId="0" xfId="55" applyFont="1" applyProtection="1">
      <alignment/>
      <protection hidden="1"/>
    </xf>
    <xf numFmtId="0" fontId="10" fillId="34" borderId="14" xfId="55" applyFont="1" applyFill="1" applyBorder="1" applyAlignment="1" applyProtection="1">
      <alignment horizontal="left" vertical="center" wrapText="1"/>
      <protection hidden="1"/>
    </xf>
    <xf numFmtId="0" fontId="10" fillId="0" borderId="14" xfId="55" applyFont="1" applyFill="1" applyBorder="1" applyAlignment="1" applyProtection="1">
      <alignment horizontal="left" vertical="center" wrapText="1"/>
      <protection hidden="1"/>
    </xf>
    <xf numFmtId="0" fontId="10" fillId="0" borderId="11" xfId="55" applyFont="1" applyFill="1" applyBorder="1" applyAlignment="1" applyProtection="1">
      <alignment horizontal="left" vertical="center" wrapText="1"/>
      <protection hidden="1"/>
    </xf>
    <xf numFmtId="0" fontId="14" fillId="35" borderId="16" xfId="55" applyFont="1" applyFill="1" applyBorder="1" applyAlignment="1" applyProtection="1">
      <alignment horizontal="center" vertical="center"/>
      <protection hidden="1"/>
    </xf>
    <xf numFmtId="0" fontId="18" fillId="33" borderId="0" xfId="55" applyFont="1" applyFill="1" applyProtection="1">
      <alignment/>
      <protection hidden="1"/>
    </xf>
    <xf numFmtId="0" fontId="12" fillId="35" borderId="13" xfId="55" applyFont="1" applyFill="1" applyBorder="1" applyAlignment="1" applyProtection="1">
      <alignment vertical="center"/>
      <protection hidden="1"/>
    </xf>
    <xf numFmtId="43" fontId="5" fillId="33" borderId="0" xfId="55" applyNumberFormat="1" applyFont="1" applyFill="1" applyProtection="1">
      <alignment/>
      <protection hidden="1"/>
    </xf>
    <xf numFmtId="43" fontId="5" fillId="33" borderId="0" xfId="67" applyNumberFormat="1" applyFont="1" applyFill="1" applyAlignment="1" applyProtection="1">
      <alignment/>
      <protection hidden="1"/>
    </xf>
    <xf numFmtId="43" fontId="5" fillId="33" borderId="0" xfId="67" applyNumberFormat="1" applyFont="1" applyFill="1" applyAlignment="1" applyProtection="1">
      <alignment horizontal="right"/>
      <protection hidden="1"/>
    </xf>
    <xf numFmtId="164" fontId="5" fillId="33" borderId="0" xfId="55" applyNumberFormat="1" applyFont="1" applyFill="1" applyProtection="1">
      <alignment/>
      <protection hidden="1"/>
    </xf>
    <xf numFmtId="0" fontId="12" fillId="35" borderId="17" xfId="55" applyFont="1" applyFill="1" applyBorder="1" applyAlignment="1" applyProtection="1">
      <alignment horizontal="left" vertical="center"/>
      <protection hidden="1"/>
    </xf>
    <xf numFmtId="0" fontId="10" fillId="33" borderId="14" xfId="55" applyFont="1" applyFill="1" applyBorder="1" applyAlignment="1" applyProtection="1">
      <alignment horizontal="center" vertical="center" wrapText="1"/>
      <protection hidden="1"/>
    </xf>
    <xf numFmtId="0" fontId="14" fillId="35" borderId="18" xfId="55" applyFont="1" applyFill="1" applyBorder="1" applyAlignment="1" applyProtection="1">
      <alignment horizontal="center" vertical="center"/>
      <protection hidden="1"/>
    </xf>
    <xf numFmtId="0" fontId="14" fillId="35" borderId="12" xfId="55" applyFont="1" applyFill="1" applyBorder="1" applyAlignment="1" applyProtection="1">
      <alignment horizontal="left" vertical="center"/>
      <protection hidden="1"/>
    </xf>
    <xf numFmtId="0" fontId="17" fillId="35" borderId="13" xfId="55" applyFont="1" applyFill="1" applyBorder="1" applyAlignment="1" applyProtection="1">
      <alignment horizontal="left" vertical="center" wrapText="1"/>
      <protection hidden="1"/>
    </xf>
    <xf numFmtId="0" fontId="14" fillId="35" borderId="12" xfId="55" applyFont="1" applyFill="1" applyBorder="1" applyAlignment="1" applyProtection="1">
      <alignment horizontal="left" vertical="center" wrapText="1"/>
      <protection hidden="1"/>
    </xf>
    <xf numFmtId="166" fontId="15" fillId="36" borderId="13" xfId="72" applyNumberFormat="1" applyFont="1" applyFill="1" applyBorder="1" applyAlignment="1" applyProtection="1">
      <alignment horizontal="right" vertical="center" wrapText="1"/>
      <protection hidden="1"/>
    </xf>
    <xf numFmtId="0" fontId="12" fillId="35" borderId="13" xfId="55" applyFont="1" applyFill="1" applyBorder="1" applyAlignment="1" applyProtection="1">
      <alignment horizontal="left" vertical="center"/>
      <protection hidden="1"/>
    </xf>
    <xf numFmtId="0" fontId="10" fillId="34" borderId="11" xfId="55" applyFont="1" applyFill="1" applyBorder="1" applyAlignment="1" applyProtection="1">
      <alignment horizontal="left" vertical="center" wrapText="1"/>
      <protection hidden="1"/>
    </xf>
    <xf numFmtId="0" fontId="10" fillId="33" borderId="11" xfId="55" applyFont="1" applyFill="1" applyBorder="1" applyAlignment="1" applyProtection="1">
      <alignment horizontal="center" vertical="center" wrapText="1"/>
      <protection hidden="1"/>
    </xf>
    <xf numFmtId="0" fontId="16" fillId="33" borderId="0" xfId="55" applyFont="1" applyFill="1" applyBorder="1" applyProtection="1">
      <alignment/>
      <protection hidden="1"/>
    </xf>
    <xf numFmtId="0" fontId="16" fillId="33" borderId="0" xfId="55" applyFont="1" applyFill="1" applyBorder="1" applyAlignment="1" applyProtection="1">
      <alignment horizontal="center"/>
      <protection hidden="1"/>
    </xf>
    <xf numFmtId="0" fontId="2" fillId="33" borderId="0" xfId="55" applyFont="1" applyFill="1" applyBorder="1" applyProtection="1">
      <alignment/>
      <protection hidden="1"/>
    </xf>
    <xf numFmtId="0" fontId="16" fillId="0" borderId="0" xfId="55" applyFont="1" applyBorder="1" applyProtection="1">
      <alignment/>
      <protection hidden="1"/>
    </xf>
    <xf numFmtId="0" fontId="16" fillId="0" borderId="0" xfId="55" applyFont="1" applyBorder="1" applyAlignment="1" applyProtection="1">
      <alignment horizontal="center"/>
      <protection hidden="1"/>
    </xf>
    <xf numFmtId="0" fontId="2" fillId="0" borderId="0" xfId="55" applyFont="1" applyFill="1" applyBorder="1" applyProtection="1">
      <alignment/>
      <protection hidden="1"/>
    </xf>
    <xf numFmtId="166" fontId="15" fillId="37" borderId="14" xfId="72" applyNumberFormat="1" applyFont="1" applyFill="1" applyBorder="1" applyAlignment="1" applyProtection="1">
      <alignment horizontal="center" vertical="center" wrapText="1"/>
      <protection hidden="1"/>
    </xf>
    <xf numFmtId="166" fontId="15" fillId="37" borderId="11" xfId="7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10" fillId="33" borderId="19" xfId="55" applyFont="1" applyFill="1" applyBorder="1" applyAlignment="1" applyProtection="1">
      <alignment horizontal="center" vertical="center"/>
      <protection hidden="1"/>
    </xf>
    <xf numFmtId="0" fontId="10" fillId="33" borderId="20" xfId="55" applyFont="1" applyFill="1" applyBorder="1" applyAlignment="1" applyProtection="1">
      <alignment horizontal="center" vertical="center"/>
      <protection hidden="1"/>
    </xf>
    <xf numFmtId="0" fontId="10" fillId="33" borderId="21" xfId="55" applyFont="1" applyFill="1" applyBorder="1" applyAlignment="1" applyProtection="1">
      <alignment horizontal="center" vertical="center"/>
      <protection hidden="1"/>
    </xf>
    <xf numFmtId="0" fontId="10" fillId="33" borderId="22" xfId="55" applyFont="1" applyFill="1" applyBorder="1" applyAlignment="1" applyProtection="1">
      <alignment horizontal="center" vertical="center"/>
      <protection hidden="1"/>
    </xf>
    <xf numFmtId="0" fontId="10" fillId="33" borderId="23" xfId="55" applyFont="1" applyFill="1" applyBorder="1" applyAlignment="1" applyProtection="1">
      <alignment horizontal="center" vertical="center"/>
      <protection hidden="1"/>
    </xf>
    <xf numFmtId="0" fontId="10" fillId="33" borderId="24" xfId="55" applyFont="1" applyFill="1" applyBorder="1" applyAlignment="1" applyProtection="1">
      <alignment horizontal="center" vertical="center"/>
      <protection hidden="1"/>
    </xf>
    <xf numFmtId="0" fontId="17" fillId="35" borderId="25" xfId="55" applyFont="1" applyFill="1" applyBorder="1" applyAlignment="1" applyProtection="1">
      <alignment horizontal="left" vertical="center" wrapText="1"/>
      <protection hidden="1"/>
    </xf>
    <xf numFmtId="0" fontId="17" fillId="35" borderId="26" xfId="55" applyFont="1" applyFill="1" applyBorder="1" applyAlignment="1" applyProtection="1">
      <alignment horizontal="left" vertical="center" wrapText="1"/>
      <protection hidden="1"/>
    </xf>
    <xf numFmtId="0" fontId="17" fillId="35" borderId="27" xfId="55" applyFont="1" applyFill="1" applyBorder="1" applyAlignment="1" applyProtection="1">
      <alignment horizontal="left" vertical="center" wrapText="1"/>
      <protection hidden="1"/>
    </xf>
    <xf numFmtId="0" fontId="12" fillId="35" borderId="25" xfId="55" applyFont="1" applyFill="1" applyBorder="1" applyAlignment="1" applyProtection="1">
      <alignment horizontal="left" vertical="center" wrapText="1"/>
      <protection hidden="1"/>
    </xf>
    <xf numFmtId="0" fontId="12" fillId="35" borderId="26" xfId="55" applyFont="1" applyFill="1" applyBorder="1" applyAlignment="1" applyProtection="1">
      <alignment horizontal="left" vertical="center" wrapText="1"/>
      <protection hidden="1"/>
    </xf>
    <xf numFmtId="0" fontId="3" fillId="35" borderId="28" xfId="55" applyFont="1" applyFill="1" applyBorder="1" applyAlignment="1" applyProtection="1">
      <alignment horizontal="left" vertical="center" wrapText="1"/>
      <protection hidden="1"/>
    </xf>
    <xf numFmtId="0" fontId="3" fillId="35" borderId="29" xfId="55" applyFont="1" applyFill="1" applyBorder="1" applyAlignment="1" applyProtection="1">
      <alignment horizontal="left" vertical="center" wrapText="1"/>
      <protection hidden="1"/>
    </xf>
    <xf numFmtId="0" fontId="12" fillId="35" borderId="25" xfId="55" applyFont="1" applyFill="1" applyBorder="1" applyAlignment="1" applyProtection="1">
      <alignment horizontal="left" vertical="center" wrapText="1"/>
      <protection hidden="1"/>
    </xf>
    <xf numFmtId="0" fontId="12" fillId="35" borderId="26" xfId="55" applyFont="1" applyFill="1" applyBorder="1" applyAlignment="1" applyProtection="1">
      <alignment horizontal="left" vertical="center" wrapText="1"/>
      <protection hidden="1"/>
    </xf>
    <xf numFmtId="0" fontId="12" fillId="35" borderId="27" xfId="55" applyFont="1" applyFill="1" applyBorder="1" applyAlignment="1" applyProtection="1">
      <alignment horizontal="left" vertical="center" wrapText="1"/>
      <protection hidden="1"/>
    </xf>
    <xf numFmtId="0" fontId="10" fillId="33" borderId="30" xfId="55" applyFont="1" applyFill="1" applyBorder="1" applyAlignment="1" applyProtection="1">
      <alignment horizontal="center" vertical="center"/>
      <protection hidden="1"/>
    </xf>
    <xf numFmtId="0" fontId="10" fillId="33" borderId="31" xfId="55" applyFont="1" applyFill="1" applyBorder="1" applyAlignment="1" applyProtection="1">
      <alignment horizontal="center" vertical="center"/>
      <protection hidden="1"/>
    </xf>
    <xf numFmtId="166" fontId="6" fillId="36" borderId="12" xfId="72" applyNumberFormat="1" applyFont="1" applyFill="1" applyBorder="1" applyAlignment="1" applyProtection="1">
      <alignment horizontal="center" vertical="center" wrapText="1"/>
      <protection hidden="1"/>
    </xf>
    <xf numFmtId="166" fontId="6" fillId="36" borderId="15" xfId="72" applyNumberFormat="1" applyFont="1" applyFill="1" applyBorder="1" applyAlignment="1" applyProtection="1">
      <alignment horizontal="center" vertical="center" wrapText="1"/>
      <protection hidden="1"/>
    </xf>
    <xf numFmtId="0" fontId="15" fillId="33" borderId="19" xfId="55" applyFont="1" applyFill="1" applyBorder="1" applyAlignment="1" applyProtection="1">
      <alignment horizontal="center" vertical="center"/>
      <protection hidden="1"/>
    </xf>
    <xf numFmtId="0" fontId="15" fillId="33" borderId="20" xfId="55" applyFont="1" applyFill="1" applyBorder="1" applyAlignment="1" applyProtection="1">
      <alignment horizontal="center" vertical="center"/>
      <protection hidden="1"/>
    </xf>
    <xf numFmtId="0" fontId="15" fillId="33" borderId="21" xfId="55" applyFont="1" applyFill="1" applyBorder="1" applyAlignment="1" applyProtection="1">
      <alignment horizontal="center" vertical="center"/>
      <protection hidden="1"/>
    </xf>
    <xf numFmtId="0" fontId="15" fillId="33" borderId="22" xfId="55" applyFont="1" applyFill="1" applyBorder="1" applyAlignment="1" applyProtection="1">
      <alignment horizontal="center" vertical="center"/>
      <protection hidden="1"/>
    </xf>
    <xf numFmtId="0" fontId="15" fillId="33" borderId="30" xfId="55" applyFont="1" applyFill="1" applyBorder="1" applyAlignment="1" applyProtection="1">
      <alignment horizontal="center" vertical="center"/>
      <protection hidden="1"/>
    </xf>
    <xf numFmtId="0" fontId="15" fillId="33" borderId="31" xfId="55" applyFont="1" applyFill="1" applyBorder="1" applyAlignment="1" applyProtection="1">
      <alignment horizontal="center" vertical="center"/>
      <protection hidden="1"/>
    </xf>
    <xf numFmtId="0" fontId="12" fillId="35" borderId="32" xfId="55" applyFont="1" applyFill="1" applyBorder="1" applyAlignment="1" applyProtection="1">
      <alignment horizontal="center" vertical="center" wrapText="1"/>
      <protection hidden="1"/>
    </xf>
    <xf numFmtId="0" fontId="12" fillId="35" borderId="11" xfId="55" applyFont="1" applyFill="1" applyBorder="1" applyAlignment="1" applyProtection="1">
      <alignment horizontal="center" vertical="center" wrapText="1"/>
      <protection hidden="1"/>
    </xf>
    <xf numFmtId="0" fontId="12" fillId="35" borderId="33" xfId="55" applyFont="1" applyFill="1" applyBorder="1" applyAlignment="1" applyProtection="1">
      <alignment horizontal="center" vertical="center"/>
      <protection hidden="1"/>
    </xf>
    <xf numFmtId="0" fontId="12" fillId="35" borderId="34" xfId="55" applyFont="1" applyFill="1" applyBorder="1" applyAlignment="1" applyProtection="1">
      <alignment horizontal="center" vertical="center"/>
      <protection hidden="1"/>
    </xf>
    <xf numFmtId="0" fontId="12" fillId="35" borderId="32" xfId="55" applyFont="1" applyFill="1" applyBorder="1" applyAlignment="1" applyProtection="1">
      <alignment horizontal="center" vertical="center"/>
      <protection hidden="1"/>
    </xf>
    <xf numFmtId="0" fontId="12" fillId="35" borderId="11" xfId="55" applyFont="1" applyFill="1" applyBorder="1" applyAlignment="1" applyProtection="1">
      <alignment horizontal="center" vertical="center"/>
      <protection hidden="1"/>
    </xf>
    <xf numFmtId="166" fontId="6" fillId="37" borderId="32" xfId="72" applyNumberFormat="1" applyFont="1" applyFill="1" applyBorder="1" applyAlignment="1" applyProtection="1">
      <alignment horizontal="center" vertical="center" wrapText="1"/>
      <protection hidden="1"/>
    </xf>
    <xf numFmtId="166" fontId="6" fillId="37" borderId="11" xfId="72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8" xfId="57"/>
    <cellStyle name="Обычный 3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381000</xdr:rowOff>
    </xdr:from>
    <xdr:to>
      <xdr:col>1</xdr:col>
      <xdr:colOff>1257300</xdr:colOff>
      <xdr:row>35</xdr:row>
      <xdr:rowOff>76200</xdr:rowOff>
    </xdr:to>
    <xdr:pic>
      <xdr:nvPicPr>
        <xdr:cNvPr id="1" name="Изображения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486650"/>
          <a:ext cx="1381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20</xdr:row>
      <xdr:rowOff>76200</xdr:rowOff>
    </xdr:from>
    <xdr:to>
      <xdr:col>1</xdr:col>
      <xdr:colOff>838200</xdr:colOff>
      <xdr:row>24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781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47625</xdr:rowOff>
    </xdr:from>
    <xdr:to>
      <xdr:col>1</xdr:col>
      <xdr:colOff>1076325</xdr:colOff>
      <xdr:row>29</xdr:row>
      <xdr:rowOff>104775</xdr:rowOff>
    </xdr:to>
    <xdr:pic>
      <xdr:nvPicPr>
        <xdr:cNvPr id="3" name="Рисунок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74357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10</xdr:row>
      <xdr:rowOff>104775</xdr:rowOff>
    </xdr:from>
    <xdr:to>
      <xdr:col>1</xdr:col>
      <xdr:colOff>885825</xdr:colOff>
      <xdr:row>14</xdr:row>
      <xdr:rowOff>114300</xdr:rowOff>
    </xdr:to>
    <xdr:pic>
      <xdr:nvPicPr>
        <xdr:cNvPr id="4" name="Рисунок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28925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57150</xdr:rowOff>
    </xdr:from>
    <xdr:to>
      <xdr:col>1</xdr:col>
      <xdr:colOff>1095375</xdr:colOff>
      <xdr:row>19</xdr:row>
      <xdr:rowOff>114300</xdr:rowOff>
    </xdr:to>
    <xdr:pic>
      <xdr:nvPicPr>
        <xdr:cNvPr id="5" name="Рисунок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77190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57150</xdr:rowOff>
    </xdr:from>
    <xdr:to>
      <xdr:col>1</xdr:col>
      <xdr:colOff>428625</xdr:colOff>
      <xdr:row>67</xdr:row>
      <xdr:rowOff>95250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5392400"/>
          <a:ext cx="628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65</xdr:row>
      <xdr:rowOff>209550</xdr:rowOff>
    </xdr:from>
    <xdr:to>
      <xdr:col>1</xdr:col>
      <xdr:colOff>1352550</xdr:colOff>
      <xdr:row>68</xdr:row>
      <xdr:rowOff>57150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16049625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38</xdr:row>
      <xdr:rowOff>104775</xdr:rowOff>
    </xdr:from>
    <xdr:to>
      <xdr:col>1</xdr:col>
      <xdr:colOff>895350</xdr:colOff>
      <xdr:row>42</xdr:row>
      <xdr:rowOff>76200</xdr:rowOff>
    </xdr:to>
    <xdr:pic>
      <xdr:nvPicPr>
        <xdr:cNvPr id="8" name="Рисунок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5821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48</xdr:row>
      <xdr:rowOff>104775</xdr:rowOff>
    </xdr:from>
    <xdr:to>
      <xdr:col>1</xdr:col>
      <xdr:colOff>904875</xdr:colOff>
      <xdr:row>52</xdr:row>
      <xdr:rowOff>76200</xdr:rowOff>
    </xdr:to>
    <xdr:pic>
      <xdr:nvPicPr>
        <xdr:cNvPr id="9" name="Рисунок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165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43</xdr:row>
      <xdr:rowOff>85725</xdr:rowOff>
    </xdr:from>
    <xdr:to>
      <xdr:col>1</xdr:col>
      <xdr:colOff>1143000</xdr:colOff>
      <xdr:row>47</xdr:row>
      <xdr:rowOff>104775</xdr:rowOff>
    </xdr:to>
    <xdr:pic>
      <xdr:nvPicPr>
        <xdr:cNvPr id="10" name="Рисунок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06013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53</xdr:row>
      <xdr:rowOff>85725</xdr:rowOff>
    </xdr:from>
    <xdr:to>
      <xdr:col>1</xdr:col>
      <xdr:colOff>1152525</xdr:colOff>
      <xdr:row>57</xdr:row>
      <xdr:rowOff>104775</xdr:rowOff>
    </xdr:to>
    <xdr:pic>
      <xdr:nvPicPr>
        <xdr:cNvPr id="11" name="Рисунок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267777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59</xdr:row>
      <xdr:rowOff>95250</xdr:rowOff>
    </xdr:from>
    <xdr:to>
      <xdr:col>1</xdr:col>
      <xdr:colOff>1028700</xdr:colOff>
      <xdr:row>61</xdr:row>
      <xdr:rowOff>123825</xdr:rowOff>
    </xdr:to>
    <xdr:pic>
      <xdr:nvPicPr>
        <xdr:cNvPr id="12" name="Изображения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1351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3</xdr:row>
      <xdr:rowOff>76200</xdr:rowOff>
    </xdr:from>
    <xdr:to>
      <xdr:col>6</xdr:col>
      <xdr:colOff>523875</xdr:colOff>
      <xdr:row>5</xdr:row>
      <xdr:rowOff>142875</xdr:rowOff>
    </xdr:to>
    <xdr:pic>
      <xdr:nvPicPr>
        <xdr:cNvPr id="13" name="Рисунок 1" descr="Шапка прайс 20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190500"/>
          <a:ext cx="594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0.2\opk_2\&#1054;&#1090;&#1076;&#1077;&#1083;_&#1055;&#1069;&#1054;\&#1044;&#1083;&#1103;%20&#1040;&#1085;&#1076;&#1088;&#1077;&#1103;\&#1055;&#1088;&#1086;&#1077;&#1082;&#1090;%20&#1087;&#1088;&#1072;&#1081;&#1089;%2019.11.08\&#1042;&#1080;&#1090;&#1088;&#1080;&#1085;&#1099;%2001.11.08\&#1053;&#1086;&#1074;%20&#1087;&#1088;&#1072;&#1081;&#1089;%20&#1064;&#1082;&#1072;&#1092;&#1099;%20&#1064;&#1057;%20144,157%20&#1085;&#1072;%2001.11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RYSPI\&#1055;&#1088;&#1072;&#1081;&#1089;&#1099;%20CRYSPI%20&#1089;%20&#1089;&#1080;&#1089;&#1090;&#1077;&#1084;&#1086;&#1081;%20&#1089;&#1082;&#1080;&#1076;&#1086;&#1082;\&#1053;&#1050;&#1055;\Italfrost.%20&#1055;&#1088;&#1072;&#1081;&#1089;%20&#1083;&#1072;&#1088;&#1080;.%202017-01-09%20(29&#1056;&#1044;&#105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С"/>
      <sheetName val="Расчет"/>
      <sheetName val="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борудование"/>
      <sheetName val="Оборудование (2)"/>
      <sheetName val="ВАЛЮТЫ"/>
    </sheetNames>
    <sheetDataSet>
      <sheetData sheetId="3">
        <row r="1">
          <cell r="A1" t="str">
            <v>Российский рубль (руб.)</v>
          </cell>
        </row>
        <row r="2">
          <cell r="A2" t="str">
            <v>Евро (€)</v>
          </cell>
        </row>
        <row r="3">
          <cell r="A3" t="str">
            <v>Доллар США ($)</v>
          </cell>
        </row>
        <row r="4">
          <cell r="A4" t="str">
            <v>Казахстанский тенге (тңг)</v>
          </cell>
        </row>
        <row r="5">
          <cell r="A5" t="str">
            <v>Украинская гривна (грн.)</v>
          </cell>
        </row>
        <row r="6">
          <cell r="A6" t="str">
            <v>Белорусский рубль (б.руб.)</v>
          </cell>
        </row>
        <row r="7">
          <cell r="A7" t="str">
            <v>Узбекский сум (сўм)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77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C3" sqref="C3"/>
      <selection pane="bottomLeft" activeCell="C4" sqref="C4"/>
    </sheetView>
  </sheetViews>
  <sheetFormatPr defaultColWidth="9.140625" defaultRowHeight="15"/>
  <cols>
    <col min="1" max="1" width="3.8515625" style="15" customWidth="1"/>
    <col min="2" max="2" width="21.140625" style="15" customWidth="1"/>
    <col min="3" max="3" width="55.7109375" style="19" customWidth="1"/>
    <col min="4" max="4" width="5.28125" style="19" customWidth="1"/>
    <col min="5" max="5" width="5.28125" style="43" customWidth="1"/>
    <col min="6" max="6" width="5.28125" style="44" customWidth="1"/>
    <col min="7" max="7" width="15.7109375" style="45" customWidth="1"/>
    <col min="8" max="8" width="15.7109375" style="6" customWidth="1"/>
    <col min="9" max="9" width="14.00390625" style="15" customWidth="1"/>
    <col min="10" max="10" width="11.8515625" style="15" customWidth="1"/>
    <col min="11" max="12" width="13.140625" style="15" customWidth="1"/>
    <col min="13" max="16384" width="9.140625" style="15" customWidth="1"/>
  </cols>
  <sheetData>
    <row r="1" ht="9" customHeight="1"/>
    <row r="2" ht="12" hidden="1"/>
    <row r="3" ht="12" hidden="1"/>
    <row r="4" spans="2:8" s="2" customFormat="1" ht="45" customHeight="1">
      <c r="B4" s="3"/>
      <c r="C4"/>
      <c r="D4" s="3"/>
      <c r="E4" s="3"/>
      <c r="F4" s="3"/>
      <c r="G4" s="3"/>
      <c r="H4" s="4"/>
    </row>
    <row r="5" spans="2:8" s="2" customFormat="1" ht="35.25" customHeight="1">
      <c r="B5" s="3"/>
      <c r="C5" s="3"/>
      <c r="D5" s="3"/>
      <c r="E5" s="3"/>
      <c r="F5" s="3"/>
      <c r="G5" s="3"/>
      <c r="H5" s="4"/>
    </row>
    <row r="6" spans="2:8" s="2" customFormat="1" ht="16.5" customHeight="1">
      <c r="B6" s="3"/>
      <c r="C6" s="3"/>
      <c r="D6" s="3"/>
      <c r="E6" s="3"/>
      <c r="F6" s="3"/>
      <c r="G6" s="3"/>
      <c r="H6" s="4"/>
    </row>
    <row r="7" spans="1:13" s="6" customFormat="1" ht="21" thickBot="1">
      <c r="A7" s="5"/>
      <c r="C7" s="7" t="s">
        <v>70</v>
      </c>
      <c r="D7" s="8"/>
      <c r="E7" s="8"/>
      <c r="F7" s="8"/>
      <c r="G7" s="8"/>
      <c r="H7" s="8"/>
      <c r="I7" s="9"/>
      <c r="J7" s="1"/>
      <c r="K7" s="1"/>
      <c r="L7" s="1"/>
      <c r="M7" s="1"/>
    </row>
    <row r="8" spans="1:8" s="10" customFormat="1" ht="42" customHeight="1">
      <c r="A8" s="77" t="s">
        <v>64</v>
      </c>
      <c r="B8" s="79" t="s">
        <v>71</v>
      </c>
      <c r="C8" s="75" t="s">
        <v>65</v>
      </c>
      <c r="D8" s="75" t="s">
        <v>0</v>
      </c>
      <c r="E8" s="75"/>
      <c r="F8" s="75"/>
      <c r="G8" s="81" t="s">
        <v>66</v>
      </c>
      <c r="H8" s="67" t="s">
        <v>63</v>
      </c>
    </row>
    <row r="9" spans="1:8" s="10" customFormat="1" ht="13.5" thickBot="1">
      <c r="A9" s="78"/>
      <c r="B9" s="80"/>
      <c r="C9" s="76"/>
      <c r="D9" s="11" t="s">
        <v>67</v>
      </c>
      <c r="E9" s="11" t="s">
        <v>68</v>
      </c>
      <c r="F9" s="11" t="s">
        <v>69</v>
      </c>
      <c r="G9" s="82"/>
      <c r="H9" s="68"/>
    </row>
    <row r="10" spans="1:8" s="24" customFormat="1" ht="32.25" customHeight="1">
      <c r="A10" s="23">
        <v>1</v>
      </c>
      <c r="B10" s="60" t="s">
        <v>1</v>
      </c>
      <c r="C10" s="61"/>
      <c r="D10" s="61"/>
      <c r="E10" s="61"/>
      <c r="F10" s="61"/>
      <c r="G10" s="61"/>
      <c r="H10" s="12"/>
    </row>
    <row r="11" spans="1:8" s="13" customFormat="1" ht="27" customHeight="1">
      <c r="A11" s="69"/>
      <c r="B11" s="70"/>
      <c r="C11" s="58" t="s">
        <v>2</v>
      </c>
      <c r="D11" s="59"/>
      <c r="E11" s="59"/>
      <c r="F11" s="59"/>
      <c r="G11" s="59"/>
      <c r="H11" s="25"/>
    </row>
    <row r="12" spans="1:13" s="13" customFormat="1" ht="12.75">
      <c r="A12" s="71"/>
      <c r="B12" s="72"/>
      <c r="C12" s="20" t="s">
        <v>3</v>
      </c>
      <c r="D12" s="16">
        <v>530</v>
      </c>
      <c r="E12" s="16">
        <v>530</v>
      </c>
      <c r="F12" s="16">
        <v>870</v>
      </c>
      <c r="G12" s="46">
        <v>5231</v>
      </c>
      <c r="H12" s="14">
        <v>4970</v>
      </c>
      <c r="I12" s="26"/>
      <c r="J12" s="27"/>
      <c r="K12" s="28"/>
      <c r="L12" s="28"/>
      <c r="M12" s="29"/>
    </row>
    <row r="13" spans="1:13" s="13" customFormat="1" ht="12.75">
      <c r="A13" s="71"/>
      <c r="B13" s="72"/>
      <c r="C13" s="20" t="s">
        <v>4</v>
      </c>
      <c r="D13" s="16">
        <v>630</v>
      </c>
      <c r="E13" s="16">
        <v>630</v>
      </c>
      <c r="F13" s="16">
        <v>870</v>
      </c>
      <c r="G13" s="46">
        <v>6786</v>
      </c>
      <c r="H13" s="14">
        <v>6447</v>
      </c>
      <c r="I13" s="26"/>
      <c r="J13" s="27"/>
      <c r="K13" s="28"/>
      <c r="L13" s="28"/>
      <c r="M13" s="29"/>
    </row>
    <row r="14" spans="1:13" s="13" customFormat="1" ht="12.75">
      <c r="A14" s="71"/>
      <c r="B14" s="72"/>
      <c r="C14" s="20" t="s">
        <v>5</v>
      </c>
      <c r="D14" s="16">
        <v>700</v>
      </c>
      <c r="E14" s="16">
        <v>700</v>
      </c>
      <c r="F14" s="16">
        <v>870</v>
      </c>
      <c r="G14" s="46">
        <v>9081</v>
      </c>
      <c r="H14" s="14">
        <v>8627</v>
      </c>
      <c r="I14" s="26"/>
      <c r="J14" s="27"/>
      <c r="K14" s="28"/>
      <c r="L14" s="28"/>
      <c r="M14" s="29"/>
    </row>
    <row r="15" spans="1:13" s="13" customFormat="1" ht="12.75">
      <c r="A15" s="73"/>
      <c r="B15" s="74"/>
      <c r="C15" s="20" t="s">
        <v>6</v>
      </c>
      <c r="D15" s="16">
        <v>800</v>
      </c>
      <c r="E15" s="16">
        <v>800</v>
      </c>
      <c r="F15" s="16">
        <v>870</v>
      </c>
      <c r="G15" s="46">
        <v>10312</v>
      </c>
      <c r="H15" s="14">
        <v>9796</v>
      </c>
      <c r="I15" s="26"/>
      <c r="J15" s="27"/>
      <c r="K15" s="28"/>
      <c r="L15" s="28"/>
      <c r="M15" s="29"/>
    </row>
    <row r="16" spans="1:9" s="13" customFormat="1" ht="27" customHeight="1">
      <c r="A16" s="49"/>
      <c r="B16" s="50"/>
      <c r="C16" s="58" t="s">
        <v>7</v>
      </c>
      <c r="D16" s="59"/>
      <c r="E16" s="59"/>
      <c r="F16" s="59"/>
      <c r="G16" s="59"/>
      <c r="H16" s="30"/>
      <c r="I16" s="26"/>
    </row>
    <row r="17" spans="1:13" s="13" customFormat="1" ht="12.75">
      <c r="A17" s="51"/>
      <c r="B17" s="52"/>
      <c r="C17" s="20" t="s">
        <v>8</v>
      </c>
      <c r="D17" s="31">
        <v>1050</v>
      </c>
      <c r="E17" s="31">
        <v>530</v>
      </c>
      <c r="F17" s="31">
        <v>870</v>
      </c>
      <c r="G17" s="46">
        <v>9137</v>
      </c>
      <c r="H17" s="14">
        <v>8680</v>
      </c>
      <c r="I17" s="26"/>
      <c r="J17" s="27"/>
      <c r="K17" s="28"/>
      <c r="L17" s="28"/>
      <c r="M17" s="29"/>
    </row>
    <row r="18" spans="1:13" s="13" customFormat="1" ht="12.75">
      <c r="A18" s="51"/>
      <c r="B18" s="52"/>
      <c r="C18" s="20" t="s">
        <v>9</v>
      </c>
      <c r="D18" s="31">
        <v>1250</v>
      </c>
      <c r="E18" s="31">
        <v>630</v>
      </c>
      <c r="F18" s="31">
        <v>870</v>
      </c>
      <c r="G18" s="46">
        <v>12141</v>
      </c>
      <c r="H18" s="14">
        <v>11534</v>
      </c>
      <c r="I18" s="26"/>
      <c r="J18" s="27"/>
      <c r="K18" s="28"/>
      <c r="L18" s="28"/>
      <c r="M18" s="29"/>
    </row>
    <row r="19" spans="1:13" s="13" customFormat="1" ht="12.75">
      <c r="A19" s="51"/>
      <c r="B19" s="52"/>
      <c r="C19" s="20" t="s">
        <v>10</v>
      </c>
      <c r="D19" s="31">
        <v>1390</v>
      </c>
      <c r="E19" s="31">
        <v>700</v>
      </c>
      <c r="F19" s="31">
        <v>870</v>
      </c>
      <c r="G19" s="46">
        <v>17802</v>
      </c>
      <c r="H19" s="14">
        <v>16912</v>
      </c>
      <c r="I19" s="26"/>
      <c r="J19" s="27"/>
      <c r="K19" s="28"/>
      <c r="L19" s="28"/>
      <c r="M19" s="29"/>
    </row>
    <row r="20" spans="1:9" s="13" customFormat="1" ht="12.75">
      <c r="A20" s="65"/>
      <c r="B20" s="66"/>
      <c r="C20" s="20" t="s">
        <v>11</v>
      </c>
      <c r="D20" s="31">
        <v>1500</v>
      </c>
      <c r="E20" s="31">
        <v>800</v>
      </c>
      <c r="F20" s="31">
        <v>870</v>
      </c>
      <c r="G20" s="46">
        <v>19541</v>
      </c>
      <c r="H20" s="14">
        <v>18564</v>
      </c>
      <c r="I20" s="26"/>
    </row>
    <row r="21" spans="1:9" s="13" customFormat="1" ht="27" customHeight="1">
      <c r="A21" s="49"/>
      <c r="B21" s="50"/>
      <c r="C21" s="58" t="s">
        <v>12</v>
      </c>
      <c r="D21" s="59"/>
      <c r="E21" s="59"/>
      <c r="F21" s="59"/>
      <c r="G21" s="59"/>
      <c r="H21" s="30"/>
      <c r="I21" s="26"/>
    </row>
    <row r="22" spans="1:13" s="13" customFormat="1" ht="12.75">
      <c r="A22" s="51"/>
      <c r="B22" s="52"/>
      <c r="C22" s="21" t="s">
        <v>13</v>
      </c>
      <c r="D22" s="31">
        <v>530</v>
      </c>
      <c r="E22" s="31">
        <v>530</v>
      </c>
      <c r="F22" s="31">
        <v>870</v>
      </c>
      <c r="G22" s="46">
        <v>6595</v>
      </c>
      <c r="H22" s="14">
        <v>6265</v>
      </c>
      <c r="I22" s="26"/>
      <c r="J22" s="27"/>
      <c r="K22" s="28"/>
      <c r="L22" s="28"/>
      <c r="M22" s="29"/>
    </row>
    <row r="23" spans="1:13" s="13" customFormat="1" ht="12.75">
      <c r="A23" s="51"/>
      <c r="B23" s="52"/>
      <c r="C23" s="21" t="s">
        <v>14</v>
      </c>
      <c r="D23" s="31">
        <v>630</v>
      </c>
      <c r="E23" s="31">
        <v>630</v>
      </c>
      <c r="F23" s="31">
        <v>870</v>
      </c>
      <c r="G23" s="46">
        <v>8531</v>
      </c>
      <c r="H23" s="14">
        <v>8104</v>
      </c>
      <c r="I23" s="26"/>
      <c r="J23" s="27"/>
      <c r="K23" s="28"/>
      <c r="L23" s="28"/>
      <c r="M23" s="29"/>
    </row>
    <row r="24" spans="1:13" s="13" customFormat="1" ht="12.75">
      <c r="A24" s="51"/>
      <c r="B24" s="52"/>
      <c r="C24" s="21" t="s">
        <v>15</v>
      </c>
      <c r="D24" s="31">
        <v>700</v>
      </c>
      <c r="E24" s="31">
        <v>700</v>
      </c>
      <c r="F24" s="31">
        <v>870</v>
      </c>
      <c r="G24" s="46">
        <v>11075</v>
      </c>
      <c r="H24" s="14">
        <v>10521</v>
      </c>
      <c r="I24" s="26"/>
      <c r="J24" s="27"/>
      <c r="K24" s="28"/>
      <c r="L24" s="28"/>
      <c r="M24" s="29"/>
    </row>
    <row r="25" spans="1:13" s="13" customFormat="1" ht="12.75">
      <c r="A25" s="65"/>
      <c r="B25" s="66"/>
      <c r="C25" s="21" t="s">
        <v>16</v>
      </c>
      <c r="D25" s="31">
        <v>800</v>
      </c>
      <c r="E25" s="31">
        <v>800</v>
      </c>
      <c r="F25" s="31">
        <v>870</v>
      </c>
      <c r="G25" s="46">
        <v>12778</v>
      </c>
      <c r="H25" s="14">
        <v>12139</v>
      </c>
      <c r="I25" s="26"/>
      <c r="J25" s="27"/>
      <c r="K25" s="28"/>
      <c r="L25" s="28"/>
      <c r="M25" s="29"/>
    </row>
    <row r="26" spans="1:9" s="13" customFormat="1" ht="27" customHeight="1">
      <c r="A26" s="49"/>
      <c r="B26" s="50"/>
      <c r="C26" s="58" t="s">
        <v>17</v>
      </c>
      <c r="D26" s="59"/>
      <c r="E26" s="59"/>
      <c r="F26" s="59"/>
      <c r="G26" s="59"/>
      <c r="H26" s="30"/>
      <c r="I26" s="26"/>
    </row>
    <row r="27" spans="1:13" s="13" customFormat="1" ht="12.75">
      <c r="A27" s="51"/>
      <c r="B27" s="52"/>
      <c r="C27" s="20" t="s">
        <v>18</v>
      </c>
      <c r="D27" s="31">
        <v>1050</v>
      </c>
      <c r="E27" s="31">
        <v>530</v>
      </c>
      <c r="F27" s="31">
        <v>870</v>
      </c>
      <c r="G27" s="46">
        <v>12198</v>
      </c>
      <c r="H27" s="14">
        <v>11588</v>
      </c>
      <c r="I27" s="26"/>
      <c r="J27" s="27"/>
      <c r="K27" s="28"/>
      <c r="L27" s="28"/>
      <c r="M27" s="29"/>
    </row>
    <row r="28" spans="1:13" s="13" customFormat="1" ht="12.75">
      <c r="A28" s="51"/>
      <c r="B28" s="52"/>
      <c r="C28" s="20" t="s">
        <v>19</v>
      </c>
      <c r="D28" s="31">
        <v>1250</v>
      </c>
      <c r="E28" s="31">
        <v>630</v>
      </c>
      <c r="F28" s="31">
        <v>870</v>
      </c>
      <c r="G28" s="46">
        <v>15325</v>
      </c>
      <c r="H28" s="14">
        <v>14559</v>
      </c>
      <c r="I28" s="26"/>
      <c r="J28" s="27"/>
      <c r="K28" s="28"/>
      <c r="L28" s="28"/>
      <c r="M28" s="29"/>
    </row>
    <row r="29" spans="1:13" s="13" customFormat="1" ht="12.75">
      <c r="A29" s="51"/>
      <c r="B29" s="52"/>
      <c r="C29" s="21" t="s">
        <v>20</v>
      </c>
      <c r="D29" s="31">
        <v>1390</v>
      </c>
      <c r="E29" s="31">
        <v>700</v>
      </c>
      <c r="F29" s="31">
        <v>870</v>
      </c>
      <c r="G29" s="46">
        <v>21138</v>
      </c>
      <c r="H29" s="14">
        <v>20081</v>
      </c>
      <c r="I29" s="26"/>
      <c r="J29" s="27"/>
      <c r="K29" s="28"/>
      <c r="L29" s="28"/>
      <c r="M29" s="29"/>
    </row>
    <row r="30" spans="1:13" s="13" customFormat="1" ht="13.5" thickBot="1">
      <c r="A30" s="53"/>
      <c r="B30" s="54"/>
      <c r="C30" s="22" t="s">
        <v>21</v>
      </c>
      <c r="D30" s="31">
        <v>1590</v>
      </c>
      <c r="E30" s="31">
        <v>800</v>
      </c>
      <c r="F30" s="31">
        <v>870</v>
      </c>
      <c r="G30" s="46">
        <v>24381</v>
      </c>
      <c r="H30" s="14">
        <v>23162</v>
      </c>
      <c r="I30" s="26"/>
      <c r="J30" s="27"/>
      <c r="K30" s="28"/>
      <c r="L30" s="28"/>
      <c r="M30" s="29"/>
    </row>
    <row r="31" spans="1:9" s="24" customFormat="1" ht="32.25" customHeight="1">
      <c r="A31" s="32">
        <v>2</v>
      </c>
      <c r="B31" s="60" t="s">
        <v>22</v>
      </c>
      <c r="C31" s="61"/>
      <c r="D31" s="61"/>
      <c r="E31" s="61"/>
      <c r="F31" s="61"/>
      <c r="G31" s="61"/>
      <c r="H31" s="33"/>
      <c r="I31" s="26"/>
    </row>
    <row r="32" spans="1:9" s="13" customFormat="1" ht="45" customHeight="1">
      <c r="A32" s="49"/>
      <c r="B32" s="50"/>
      <c r="C32" s="55" t="s">
        <v>23</v>
      </c>
      <c r="D32" s="56"/>
      <c r="E32" s="56"/>
      <c r="F32" s="56"/>
      <c r="G32" s="57"/>
      <c r="H32" s="34"/>
      <c r="I32" s="26"/>
    </row>
    <row r="33" spans="1:13" s="13" customFormat="1" ht="12.75">
      <c r="A33" s="51"/>
      <c r="B33" s="52"/>
      <c r="C33" s="20" t="s">
        <v>24</v>
      </c>
      <c r="D33" s="31">
        <v>1010</v>
      </c>
      <c r="E33" s="31">
        <v>530</v>
      </c>
      <c r="F33" s="31">
        <v>870</v>
      </c>
      <c r="G33" s="46">
        <v>7288</v>
      </c>
      <c r="H33" s="14">
        <v>6924</v>
      </c>
      <c r="I33" s="26"/>
      <c r="J33" s="27"/>
      <c r="K33" s="28"/>
      <c r="L33" s="28"/>
      <c r="M33" s="29"/>
    </row>
    <row r="34" spans="1:13" s="13" customFormat="1" ht="12.75">
      <c r="A34" s="51"/>
      <c r="B34" s="52"/>
      <c r="C34" s="21" t="s">
        <v>25</v>
      </c>
      <c r="D34" s="31">
        <v>1210</v>
      </c>
      <c r="E34" s="31">
        <v>630</v>
      </c>
      <c r="F34" s="31">
        <v>870</v>
      </c>
      <c r="G34" s="46">
        <v>9771</v>
      </c>
      <c r="H34" s="14">
        <v>9282</v>
      </c>
      <c r="I34" s="26"/>
      <c r="J34" s="27"/>
      <c r="K34" s="28"/>
      <c r="L34" s="28"/>
      <c r="M34" s="29"/>
    </row>
    <row r="35" spans="1:9" s="13" customFormat="1" ht="45" customHeight="1">
      <c r="A35" s="51"/>
      <c r="B35" s="52"/>
      <c r="C35" s="55" t="s">
        <v>26</v>
      </c>
      <c r="D35" s="56"/>
      <c r="E35" s="56"/>
      <c r="F35" s="56"/>
      <c r="G35" s="57"/>
      <c r="H35" s="34"/>
      <c r="I35" s="26"/>
    </row>
    <row r="36" spans="1:13" s="13" customFormat="1" ht="12.75">
      <c r="A36" s="51"/>
      <c r="B36" s="52"/>
      <c r="C36" s="21" t="s">
        <v>27</v>
      </c>
      <c r="D36" s="31">
        <v>1010</v>
      </c>
      <c r="E36" s="31">
        <v>530</v>
      </c>
      <c r="F36" s="31">
        <v>870</v>
      </c>
      <c r="G36" s="46">
        <v>10571</v>
      </c>
      <c r="H36" s="14">
        <v>10042</v>
      </c>
      <c r="I36" s="26"/>
      <c r="J36" s="27"/>
      <c r="K36" s="28"/>
      <c r="L36" s="28"/>
      <c r="M36" s="29"/>
    </row>
    <row r="37" spans="1:13" s="13" customFormat="1" ht="13.5" thickBot="1">
      <c r="A37" s="51"/>
      <c r="B37" s="52"/>
      <c r="C37" s="21" t="s">
        <v>28</v>
      </c>
      <c r="D37" s="31">
        <v>1210</v>
      </c>
      <c r="E37" s="31">
        <v>630</v>
      </c>
      <c r="F37" s="31">
        <v>870</v>
      </c>
      <c r="G37" s="46">
        <v>13067</v>
      </c>
      <c r="H37" s="14">
        <v>12414</v>
      </c>
      <c r="I37" s="26"/>
      <c r="J37" s="27"/>
      <c r="K37" s="28"/>
      <c r="L37" s="28"/>
      <c r="M37" s="29"/>
    </row>
    <row r="38" spans="1:9" s="13" customFormat="1" ht="45" customHeight="1">
      <c r="A38" s="32">
        <v>3</v>
      </c>
      <c r="B38" s="60" t="s">
        <v>29</v>
      </c>
      <c r="C38" s="61"/>
      <c r="D38" s="61"/>
      <c r="E38" s="61"/>
      <c r="F38" s="61"/>
      <c r="G38" s="61"/>
      <c r="H38" s="35"/>
      <c r="I38" s="26"/>
    </row>
    <row r="39" spans="1:9" s="13" customFormat="1" ht="27.75" customHeight="1">
      <c r="A39" s="49"/>
      <c r="B39" s="50"/>
      <c r="C39" s="58" t="s">
        <v>30</v>
      </c>
      <c r="D39" s="59"/>
      <c r="E39" s="59"/>
      <c r="F39" s="59"/>
      <c r="G39" s="59"/>
      <c r="H39" s="34"/>
      <c r="I39" s="26"/>
    </row>
    <row r="40" spans="1:13" s="13" customFormat="1" ht="13.5" customHeight="1">
      <c r="A40" s="51"/>
      <c r="B40" s="52"/>
      <c r="C40" s="21" t="s">
        <v>31</v>
      </c>
      <c r="D40" s="31">
        <v>530</v>
      </c>
      <c r="E40" s="31">
        <v>530</v>
      </c>
      <c r="F40" s="31">
        <v>870</v>
      </c>
      <c r="G40" s="46">
        <v>5388</v>
      </c>
      <c r="H40" s="36">
        <v>5119</v>
      </c>
      <c r="I40" s="26"/>
      <c r="J40" s="27"/>
      <c r="K40" s="28"/>
      <c r="L40" s="28"/>
      <c r="M40" s="29"/>
    </row>
    <row r="41" spans="1:13" s="13" customFormat="1" ht="13.5" customHeight="1">
      <c r="A41" s="51"/>
      <c r="B41" s="52"/>
      <c r="C41" s="21" t="s">
        <v>32</v>
      </c>
      <c r="D41" s="31">
        <v>630</v>
      </c>
      <c r="E41" s="31">
        <v>630</v>
      </c>
      <c r="F41" s="31">
        <v>870</v>
      </c>
      <c r="G41" s="46">
        <v>6990</v>
      </c>
      <c r="H41" s="36">
        <v>6640</v>
      </c>
      <c r="I41" s="26"/>
      <c r="J41" s="27"/>
      <c r="K41" s="28"/>
      <c r="L41" s="28"/>
      <c r="M41" s="29"/>
    </row>
    <row r="42" spans="1:13" s="13" customFormat="1" ht="13.5" customHeight="1">
      <c r="A42" s="51"/>
      <c r="B42" s="52"/>
      <c r="C42" s="21" t="s">
        <v>33</v>
      </c>
      <c r="D42" s="31">
        <v>700</v>
      </c>
      <c r="E42" s="31">
        <v>700</v>
      </c>
      <c r="F42" s="31">
        <v>870</v>
      </c>
      <c r="G42" s="46">
        <v>9354</v>
      </c>
      <c r="H42" s="36">
        <v>8886</v>
      </c>
      <c r="I42" s="26"/>
      <c r="J42" s="27"/>
      <c r="K42" s="28"/>
      <c r="L42" s="28"/>
      <c r="M42" s="29"/>
    </row>
    <row r="43" spans="1:13" s="13" customFormat="1" ht="13.5" customHeight="1">
      <c r="A43" s="65"/>
      <c r="B43" s="66"/>
      <c r="C43" s="21" t="s">
        <v>34</v>
      </c>
      <c r="D43" s="31">
        <v>800</v>
      </c>
      <c r="E43" s="31">
        <v>800</v>
      </c>
      <c r="F43" s="31">
        <v>870</v>
      </c>
      <c r="G43" s="46">
        <v>10619</v>
      </c>
      <c r="H43" s="36">
        <v>10088</v>
      </c>
      <c r="I43" s="26"/>
      <c r="J43" s="27"/>
      <c r="K43" s="28"/>
      <c r="L43" s="28"/>
      <c r="M43" s="29"/>
    </row>
    <row r="44" spans="1:9" s="13" customFormat="1" ht="27.75" customHeight="1">
      <c r="A44" s="49"/>
      <c r="B44" s="50"/>
      <c r="C44" s="58" t="s">
        <v>35</v>
      </c>
      <c r="D44" s="59"/>
      <c r="E44" s="59"/>
      <c r="F44" s="59"/>
      <c r="G44" s="59"/>
      <c r="H44" s="34"/>
      <c r="I44" s="26"/>
    </row>
    <row r="45" spans="1:13" s="13" customFormat="1" ht="13.5" customHeight="1">
      <c r="A45" s="51"/>
      <c r="B45" s="52"/>
      <c r="C45" s="21" t="s">
        <v>36</v>
      </c>
      <c r="D45" s="31">
        <v>1050</v>
      </c>
      <c r="E45" s="31">
        <v>530</v>
      </c>
      <c r="F45" s="31">
        <v>870</v>
      </c>
      <c r="G45" s="46">
        <v>9412</v>
      </c>
      <c r="H45" s="36">
        <v>8941</v>
      </c>
      <c r="I45" s="26"/>
      <c r="J45" s="27"/>
      <c r="K45" s="28"/>
      <c r="L45" s="28"/>
      <c r="M45" s="29"/>
    </row>
    <row r="46" spans="1:13" s="13" customFormat="1" ht="13.5" customHeight="1">
      <c r="A46" s="51"/>
      <c r="B46" s="52"/>
      <c r="C46" s="21" t="s">
        <v>37</v>
      </c>
      <c r="D46" s="31">
        <v>1250</v>
      </c>
      <c r="E46" s="31">
        <v>630</v>
      </c>
      <c r="F46" s="31">
        <v>870</v>
      </c>
      <c r="G46" s="46">
        <v>12505</v>
      </c>
      <c r="H46" s="36">
        <v>11880</v>
      </c>
      <c r="I46" s="26"/>
      <c r="J46" s="27"/>
      <c r="K46" s="28"/>
      <c r="L46" s="28"/>
      <c r="M46" s="29"/>
    </row>
    <row r="47" spans="1:13" s="13" customFormat="1" ht="13.5" customHeight="1">
      <c r="A47" s="51"/>
      <c r="B47" s="52"/>
      <c r="C47" s="21" t="s">
        <v>38</v>
      </c>
      <c r="D47" s="31">
        <v>1390</v>
      </c>
      <c r="E47" s="31">
        <v>700</v>
      </c>
      <c r="F47" s="31">
        <v>870</v>
      </c>
      <c r="G47" s="46">
        <v>18337</v>
      </c>
      <c r="H47" s="36">
        <v>17420</v>
      </c>
      <c r="I47" s="26"/>
      <c r="J47" s="27"/>
      <c r="K47" s="28"/>
      <c r="L47" s="28"/>
      <c r="M47" s="29"/>
    </row>
    <row r="48" spans="1:13" s="13" customFormat="1" ht="13.5" customHeight="1">
      <c r="A48" s="65"/>
      <c r="B48" s="66"/>
      <c r="C48" s="21" t="s">
        <v>39</v>
      </c>
      <c r="D48" s="31">
        <v>1590</v>
      </c>
      <c r="E48" s="31">
        <v>800</v>
      </c>
      <c r="F48" s="31">
        <v>870</v>
      </c>
      <c r="G48" s="46">
        <v>20127</v>
      </c>
      <c r="H48" s="36">
        <v>19121</v>
      </c>
      <c r="I48" s="26"/>
      <c r="J48" s="27"/>
      <c r="K48" s="28"/>
      <c r="L48" s="28"/>
      <c r="M48" s="29"/>
    </row>
    <row r="49" spans="1:9" s="13" customFormat="1" ht="27.75" customHeight="1">
      <c r="A49" s="49"/>
      <c r="B49" s="50"/>
      <c r="C49" s="58" t="s">
        <v>40</v>
      </c>
      <c r="D49" s="59"/>
      <c r="E49" s="59"/>
      <c r="F49" s="59"/>
      <c r="G49" s="59"/>
      <c r="H49" s="34"/>
      <c r="I49" s="26"/>
    </row>
    <row r="50" spans="1:13" s="13" customFormat="1" ht="13.5" customHeight="1">
      <c r="A50" s="51"/>
      <c r="B50" s="52"/>
      <c r="C50" s="21" t="s">
        <v>41</v>
      </c>
      <c r="D50" s="31">
        <v>530</v>
      </c>
      <c r="E50" s="31">
        <v>530</v>
      </c>
      <c r="F50" s="31">
        <v>870</v>
      </c>
      <c r="G50" s="46">
        <v>6792</v>
      </c>
      <c r="H50" s="36">
        <v>6452</v>
      </c>
      <c r="I50" s="26"/>
      <c r="J50" s="27"/>
      <c r="K50" s="28"/>
      <c r="L50" s="28"/>
      <c r="M50" s="29"/>
    </row>
    <row r="51" spans="1:13" s="13" customFormat="1" ht="13.5" customHeight="1">
      <c r="A51" s="51"/>
      <c r="B51" s="52"/>
      <c r="C51" s="21" t="s">
        <v>42</v>
      </c>
      <c r="D51" s="31">
        <v>630</v>
      </c>
      <c r="E51" s="31">
        <v>630</v>
      </c>
      <c r="F51" s="31">
        <v>870</v>
      </c>
      <c r="G51" s="46">
        <v>8788</v>
      </c>
      <c r="H51" s="36">
        <v>8349</v>
      </c>
      <c r="I51" s="26"/>
      <c r="J51" s="27"/>
      <c r="K51" s="28"/>
      <c r="L51" s="28"/>
      <c r="M51" s="29"/>
    </row>
    <row r="52" spans="1:13" s="13" customFormat="1" ht="13.5" customHeight="1">
      <c r="A52" s="51"/>
      <c r="B52" s="52"/>
      <c r="C52" s="21" t="s">
        <v>43</v>
      </c>
      <c r="D52" s="31">
        <v>700</v>
      </c>
      <c r="E52" s="31">
        <v>700</v>
      </c>
      <c r="F52" s="31">
        <v>870</v>
      </c>
      <c r="G52" s="46">
        <v>11408</v>
      </c>
      <c r="H52" s="36">
        <v>10838</v>
      </c>
      <c r="I52" s="26"/>
      <c r="J52" s="27"/>
      <c r="K52" s="28"/>
      <c r="L52" s="28"/>
      <c r="M52" s="29"/>
    </row>
    <row r="53" spans="1:13" s="13" customFormat="1" ht="13.5" customHeight="1">
      <c r="A53" s="65"/>
      <c r="B53" s="66"/>
      <c r="C53" s="21" t="s">
        <v>44</v>
      </c>
      <c r="D53" s="31">
        <v>800</v>
      </c>
      <c r="E53" s="31">
        <v>800</v>
      </c>
      <c r="F53" s="31">
        <v>870</v>
      </c>
      <c r="G53" s="46">
        <v>13161</v>
      </c>
      <c r="H53" s="36">
        <v>12503</v>
      </c>
      <c r="I53" s="26"/>
      <c r="J53" s="27"/>
      <c r="K53" s="28"/>
      <c r="L53" s="28"/>
      <c r="M53" s="29"/>
    </row>
    <row r="54" spans="1:9" s="13" customFormat="1" ht="27.75" customHeight="1">
      <c r="A54" s="49"/>
      <c r="B54" s="50"/>
      <c r="C54" s="58" t="s">
        <v>45</v>
      </c>
      <c r="D54" s="59"/>
      <c r="E54" s="59"/>
      <c r="F54" s="59"/>
      <c r="G54" s="59"/>
      <c r="H54" s="34"/>
      <c r="I54" s="26"/>
    </row>
    <row r="55" spans="1:13" s="13" customFormat="1" ht="13.5" customHeight="1">
      <c r="A55" s="51"/>
      <c r="B55" s="52"/>
      <c r="C55" s="21" t="s">
        <v>46</v>
      </c>
      <c r="D55" s="31">
        <v>1050</v>
      </c>
      <c r="E55" s="31">
        <v>530</v>
      </c>
      <c r="F55" s="31">
        <v>870</v>
      </c>
      <c r="G55" s="46">
        <v>12562</v>
      </c>
      <c r="H55" s="36">
        <v>11934</v>
      </c>
      <c r="I55" s="26"/>
      <c r="J55" s="27"/>
      <c r="K55" s="28"/>
      <c r="L55" s="28"/>
      <c r="M55" s="29"/>
    </row>
    <row r="56" spans="1:13" s="13" customFormat="1" ht="13.5" customHeight="1">
      <c r="A56" s="51"/>
      <c r="B56" s="52"/>
      <c r="C56" s="21" t="s">
        <v>47</v>
      </c>
      <c r="D56" s="31">
        <v>1250</v>
      </c>
      <c r="E56" s="31">
        <v>630</v>
      </c>
      <c r="F56" s="31">
        <v>870</v>
      </c>
      <c r="G56" s="46">
        <v>15785</v>
      </c>
      <c r="H56" s="36">
        <v>14996</v>
      </c>
      <c r="I56" s="26"/>
      <c r="J56" s="27"/>
      <c r="K56" s="28"/>
      <c r="L56" s="28"/>
      <c r="M56" s="29"/>
    </row>
    <row r="57" spans="1:13" s="13" customFormat="1" ht="13.5" customHeight="1">
      <c r="A57" s="51"/>
      <c r="B57" s="52"/>
      <c r="C57" s="21" t="s">
        <v>48</v>
      </c>
      <c r="D57" s="31">
        <v>1390</v>
      </c>
      <c r="E57" s="31">
        <v>700</v>
      </c>
      <c r="F57" s="31">
        <v>870</v>
      </c>
      <c r="G57" s="46">
        <v>21773</v>
      </c>
      <c r="H57" s="36">
        <v>12134</v>
      </c>
      <c r="I57" s="26"/>
      <c r="J57" s="27"/>
      <c r="K57" s="28"/>
      <c r="L57" s="28"/>
      <c r="M57" s="29"/>
    </row>
    <row r="58" spans="1:13" s="13" customFormat="1" ht="13.5" customHeight="1" thickBot="1">
      <c r="A58" s="53"/>
      <c r="B58" s="54"/>
      <c r="C58" s="21" t="s">
        <v>49</v>
      </c>
      <c r="D58" s="31">
        <v>1590</v>
      </c>
      <c r="E58" s="31">
        <v>800</v>
      </c>
      <c r="F58" s="31">
        <v>870</v>
      </c>
      <c r="G58" s="46">
        <v>25112</v>
      </c>
      <c r="H58" s="36">
        <v>23854</v>
      </c>
      <c r="I58" s="26"/>
      <c r="J58" s="27"/>
      <c r="K58" s="28"/>
      <c r="L58" s="28"/>
      <c r="M58" s="29"/>
    </row>
    <row r="59" spans="1:9" s="24" customFormat="1" ht="32.25" customHeight="1">
      <c r="A59" s="32">
        <v>4</v>
      </c>
      <c r="B59" s="60" t="s">
        <v>50</v>
      </c>
      <c r="C59" s="61"/>
      <c r="D59" s="61"/>
      <c r="E59" s="61"/>
      <c r="F59" s="61"/>
      <c r="G59" s="61"/>
      <c r="H59" s="35"/>
      <c r="I59" s="26"/>
    </row>
    <row r="60" spans="1:9" s="13" customFormat="1" ht="43.5" customHeight="1">
      <c r="A60" s="49"/>
      <c r="B60" s="50"/>
      <c r="C60" s="62" t="s">
        <v>51</v>
      </c>
      <c r="D60" s="63"/>
      <c r="E60" s="63"/>
      <c r="F60" s="63"/>
      <c r="G60" s="64"/>
      <c r="H60" s="34"/>
      <c r="I60" s="26"/>
    </row>
    <row r="61" spans="1:13" s="13" customFormat="1" ht="12.75">
      <c r="A61" s="51"/>
      <c r="B61" s="52"/>
      <c r="C61" s="21" t="s">
        <v>52</v>
      </c>
      <c r="D61" s="31">
        <v>1010</v>
      </c>
      <c r="E61" s="31">
        <v>530</v>
      </c>
      <c r="F61" s="31">
        <v>870</v>
      </c>
      <c r="G61" s="46">
        <v>7507</v>
      </c>
      <c r="H61" s="14">
        <v>7132</v>
      </c>
      <c r="I61" s="26"/>
      <c r="J61" s="27"/>
      <c r="K61" s="28"/>
      <c r="L61" s="28"/>
      <c r="M61" s="29"/>
    </row>
    <row r="62" spans="1:13" s="13" customFormat="1" ht="13.5" thickBot="1">
      <c r="A62" s="51"/>
      <c r="B62" s="52"/>
      <c r="C62" s="21" t="s">
        <v>53</v>
      </c>
      <c r="D62" s="31">
        <v>1210</v>
      </c>
      <c r="E62" s="31">
        <v>630</v>
      </c>
      <c r="F62" s="31">
        <v>870</v>
      </c>
      <c r="G62" s="46">
        <v>10065</v>
      </c>
      <c r="H62" s="14">
        <v>9562</v>
      </c>
      <c r="I62" s="26"/>
      <c r="J62" s="27"/>
      <c r="K62" s="28"/>
      <c r="L62" s="28"/>
      <c r="M62" s="29"/>
    </row>
    <row r="63" spans="1:13" s="24" customFormat="1" ht="32.25" customHeight="1">
      <c r="A63" s="32">
        <v>5</v>
      </c>
      <c r="B63" s="60" t="s">
        <v>54</v>
      </c>
      <c r="C63" s="61"/>
      <c r="D63" s="61"/>
      <c r="E63" s="61"/>
      <c r="F63" s="61"/>
      <c r="G63" s="61"/>
      <c r="H63" s="33"/>
      <c r="I63" s="26"/>
      <c r="L63" s="28"/>
      <c r="M63" s="29"/>
    </row>
    <row r="64" spans="1:9" s="13" customFormat="1" ht="27" customHeight="1">
      <c r="A64" s="49"/>
      <c r="B64" s="50"/>
      <c r="C64" s="55" t="s">
        <v>55</v>
      </c>
      <c r="D64" s="56"/>
      <c r="E64" s="56"/>
      <c r="F64" s="56"/>
      <c r="G64" s="57"/>
      <c r="H64" s="34"/>
      <c r="I64" s="26"/>
    </row>
    <row r="65" spans="1:13" s="13" customFormat="1" ht="12.75">
      <c r="A65" s="51"/>
      <c r="B65" s="52"/>
      <c r="C65" s="21" t="s">
        <v>56</v>
      </c>
      <c r="D65" s="31">
        <v>500</v>
      </c>
      <c r="E65" s="31">
        <v>520</v>
      </c>
      <c r="F65" s="31">
        <v>850</v>
      </c>
      <c r="G65" s="46">
        <v>15441</v>
      </c>
      <c r="H65" s="14">
        <v>14669</v>
      </c>
      <c r="I65" s="26"/>
      <c r="J65" s="27"/>
      <c r="K65" s="28"/>
      <c r="L65" s="28"/>
      <c r="M65" s="29"/>
    </row>
    <row r="66" spans="1:10" s="13" customFormat="1" ht="27" customHeight="1">
      <c r="A66" s="51"/>
      <c r="B66" s="52"/>
      <c r="C66" s="58" t="s">
        <v>57</v>
      </c>
      <c r="D66" s="59"/>
      <c r="E66" s="59"/>
      <c r="F66" s="59"/>
      <c r="G66" s="59"/>
      <c r="H66" s="37"/>
      <c r="I66" s="26"/>
      <c r="J66" s="27"/>
    </row>
    <row r="67" spans="1:13" s="13" customFormat="1" ht="12.75">
      <c r="A67" s="51"/>
      <c r="B67" s="52"/>
      <c r="C67" s="20" t="s">
        <v>58</v>
      </c>
      <c r="D67" s="31">
        <v>400</v>
      </c>
      <c r="E67" s="31">
        <v>300</v>
      </c>
      <c r="F67" s="31">
        <v>250</v>
      </c>
      <c r="G67" s="46">
        <v>11626</v>
      </c>
      <c r="H67" s="14">
        <v>11045</v>
      </c>
      <c r="I67" s="26"/>
      <c r="J67" s="27"/>
      <c r="K67" s="28"/>
      <c r="L67" s="28"/>
      <c r="M67" s="29"/>
    </row>
    <row r="68" spans="1:9" s="13" customFormat="1" ht="27" customHeight="1">
      <c r="A68" s="51"/>
      <c r="B68" s="52"/>
      <c r="C68" s="58" t="s">
        <v>59</v>
      </c>
      <c r="D68" s="59"/>
      <c r="E68" s="59"/>
      <c r="F68" s="59"/>
      <c r="G68" s="59"/>
      <c r="H68" s="37"/>
      <c r="I68" s="26"/>
    </row>
    <row r="69" spans="1:13" s="13" customFormat="1" ht="13.5" thickBot="1">
      <c r="A69" s="53"/>
      <c r="B69" s="54"/>
      <c r="C69" s="38" t="s">
        <v>60</v>
      </c>
      <c r="D69" s="39">
        <v>400</v>
      </c>
      <c r="E69" s="39">
        <v>300</v>
      </c>
      <c r="F69" s="39">
        <v>250</v>
      </c>
      <c r="G69" s="47">
        <v>8423</v>
      </c>
      <c r="H69" s="17">
        <v>8002</v>
      </c>
      <c r="I69" s="26"/>
      <c r="J69" s="27"/>
      <c r="K69" s="28"/>
      <c r="L69" s="28"/>
      <c r="M69" s="29"/>
    </row>
    <row r="70" spans="3:8" s="13" customFormat="1" ht="12">
      <c r="C70" s="18"/>
      <c r="D70" s="18"/>
      <c r="E70" s="40"/>
      <c r="F70" s="41"/>
      <c r="G70" s="42"/>
      <c r="H70" s="1"/>
    </row>
    <row r="71" spans="3:8" s="13" customFormat="1" ht="12">
      <c r="C71" s="18"/>
      <c r="D71" s="18"/>
      <c r="E71" s="40"/>
      <c r="F71" s="41"/>
      <c r="G71" s="42"/>
      <c r="H71" s="1"/>
    </row>
    <row r="72" spans="3:8" s="13" customFormat="1" ht="12">
      <c r="C72" s="18"/>
      <c r="D72" s="18"/>
      <c r="E72" s="40"/>
      <c r="F72" s="41"/>
      <c r="G72" s="42"/>
      <c r="H72" s="1"/>
    </row>
    <row r="73" spans="3:8" s="13" customFormat="1" ht="12">
      <c r="C73" s="18"/>
      <c r="D73" s="18"/>
      <c r="E73" s="40"/>
      <c r="F73" s="41"/>
      <c r="G73" s="42"/>
      <c r="H73" s="1"/>
    </row>
    <row r="74" spans="3:8" s="13" customFormat="1" ht="12">
      <c r="C74" s="18"/>
      <c r="D74" s="18"/>
      <c r="E74" s="40"/>
      <c r="F74" s="41"/>
      <c r="G74" s="42"/>
      <c r="H74" s="1"/>
    </row>
    <row r="75" spans="3:8" s="13" customFormat="1" ht="12">
      <c r="C75" s="18"/>
      <c r="D75" s="18"/>
      <c r="E75" s="40"/>
      <c r="F75" s="41"/>
      <c r="G75" s="42"/>
      <c r="H75" s="1"/>
    </row>
    <row r="76" spans="3:8" s="13" customFormat="1" ht="12">
      <c r="C76" s="18"/>
      <c r="D76" s="18"/>
      <c r="E76" s="40"/>
      <c r="F76" s="41"/>
      <c r="G76" s="42"/>
      <c r="H76" s="1"/>
    </row>
    <row r="77" spans="3:8" s="13" customFormat="1" ht="12">
      <c r="C77" s="18"/>
      <c r="D77" s="18"/>
      <c r="E77" s="40"/>
      <c r="F77" s="41"/>
      <c r="G77" s="42"/>
      <c r="H77" s="1"/>
    </row>
  </sheetData>
  <sheetProtection deleteColumns="0" deleteRows="0" sort="0"/>
  <mergeCells count="36">
    <mergeCell ref="H8:H9"/>
    <mergeCell ref="B10:G10"/>
    <mergeCell ref="A11:B15"/>
    <mergeCell ref="C11:G11"/>
    <mergeCell ref="C8:C9"/>
    <mergeCell ref="A8:A9"/>
    <mergeCell ref="B8:B9"/>
    <mergeCell ref="D8:F8"/>
    <mergeCell ref="G8:G9"/>
    <mergeCell ref="C39:G39"/>
    <mergeCell ref="A16:B20"/>
    <mergeCell ref="C16:G16"/>
    <mergeCell ref="A21:B25"/>
    <mergeCell ref="C21:G21"/>
    <mergeCell ref="A26:B30"/>
    <mergeCell ref="C26:G26"/>
    <mergeCell ref="B31:G31"/>
    <mergeCell ref="A32:B37"/>
    <mergeCell ref="A49:B53"/>
    <mergeCell ref="C49:G49"/>
    <mergeCell ref="A54:B58"/>
    <mergeCell ref="C54:G54"/>
    <mergeCell ref="C32:G32"/>
    <mergeCell ref="C35:G35"/>
    <mergeCell ref="B38:G38"/>
    <mergeCell ref="A44:B48"/>
    <mergeCell ref="C44:G44"/>
    <mergeCell ref="A39:B43"/>
    <mergeCell ref="A64:B69"/>
    <mergeCell ref="C64:G64"/>
    <mergeCell ref="C66:G66"/>
    <mergeCell ref="C68:G68"/>
    <mergeCell ref="B59:G59"/>
    <mergeCell ref="A60:B62"/>
    <mergeCell ref="C60:G60"/>
    <mergeCell ref="B63:G63"/>
  </mergeCells>
  <printOptions horizontalCentered="1"/>
  <pageMargins left="0.1968503937007874" right="0.2362204724409449" top="0.2362204724409449" bottom="0.2362204724409449" header="0.2755905511811024" footer="0.2362204724409449"/>
  <pageSetup fitToHeight="3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57421875" style="0" bestFit="1" customWidth="1"/>
  </cols>
  <sheetData>
    <row r="1" ht="15">
      <c r="A1" t="b">
        <v>1</v>
      </c>
    </row>
    <row r="2" ht="15">
      <c r="A2" s="48" t="s">
        <v>61</v>
      </c>
    </row>
    <row r="3" ht="15">
      <c r="A3" t="s">
        <v>62</v>
      </c>
    </row>
    <row r="4" ht="15">
      <c r="A4" t="str">
        <f>IF(A1=TRUE,"руб.","руб. б/НДС")</f>
        <v>руб.</v>
      </c>
    </row>
    <row r="5" ht="15">
      <c r="A5" t="str">
        <f>CONCATENATE("Ваша цена, ",A4)</f>
        <v>Ваша цена, руб.</v>
      </c>
    </row>
    <row r="6" ht="15">
      <c r="A6">
        <f>IF(A1=TRUE,1,1.18)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ДИВ</dc:creator>
  <cp:keywords/>
  <dc:description/>
  <cp:lastModifiedBy>Valera</cp:lastModifiedBy>
  <cp:lastPrinted>2017-09-08T07:07:18Z</cp:lastPrinted>
  <dcterms:created xsi:type="dcterms:W3CDTF">2016-12-20T06:26:35Z</dcterms:created>
  <dcterms:modified xsi:type="dcterms:W3CDTF">2017-09-08T07:07:41Z</dcterms:modified>
  <cp:category/>
  <cp:version/>
  <cp:contentType/>
  <cp:contentStatus/>
</cp:coreProperties>
</file>